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hecklist" sheetId="1" state="visible" r:id="rId3"/>
    <sheet name="Overzicht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<sst xmlns="http://schemas.openxmlformats.org/spreadsheetml/2006/main" count="55" uniqueCount="51">
  <si>
    <t xml:space="preserve">IT-fundamenten - Checklist</t>
  </si>
  <si>
    <t xml:space="preserve">Vul per punt in: Goed / Kans / Slecht. Het overzicht-tabblad telt automatisch.</t>
  </si>
  <si>
    <t xml:space="preserve">Checkpunt</t>
  </si>
  <si>
    <t xml:space="preserve">Score</t>
  </si>
  <si>
    <t xml:space="preserve">Notitie</t>
  </si>
  <si>
    <t xml:space="preserve">1. Fundament (stabiele basis)</t>
  </si>
  <si>
    <t xml:space="preserve">Past de IT-oplossing bij onze organisatie en is deze stabiel?</t>
  </si>
  <si>
    <t xml:space="preserve">Geeft het de flexibiliteit, veiligheid en zekerheid die we nodig hebben?</t>
  </si>
  <si>
    <t xml:space="preserve">Zijn de netwerkverbindingen snel genoeg en stabiel?</t>
  </si>
  <si>
    <t xml:space="preserve">Is het interne (draadloze) netwerk stabiel?</t>
  </si>
  <si>
    <t xml:space="preserve">Is de internetverbinding snel genoeg?</t>
  </si>
  <si>
    <t xml:space="preserve">Is de apparatuur snel en van voldoende kwaliteit?</t>
  </si>
  <si>
    <t xml:space="preserve">Is de mailomgeving voldoende qua opslag, snelheid en veiligheid?</t>
  </si>
  <si>
    <t xml:space="preserve">Is de dataopslag voldoende qua omvang, snelheid en veiligheid?</t>
  </si>
  <si>
    <t xml:space="preserve">2. Gebruikersgemak</t>
  </si>
  <si>
    <t xml:space="preserve">Hebben gebruikers eenvoudig toegang tot applicaties en data?</t>
  </si>
  <si>
    <t xml:space="preserve">Hoeft niemand vaker dan nodig in te loggen of wachtwoorden te wijzigen?</t>
  </si>
  <si>
    <t xml:space="preserve">Hoe ervaren gebruikers de snelheid van het systeem?</t>
  </si>
  <si>
    <t xml:space="preserve">Ondersteunen de systemen de werkzaamheden (to-do, agenda, wachtwoordkluis)?</t>
  </si>
  <si>
    <t xml:space="preserve">Hoe flexibel is het systeem (onderweg, bij klant, thuis)?</t>
  </si>
  <si>
    <t xml:space="preserve">3. Beveiliging</t>
  </si>
  <si>
    <t xml:space="preserve">Is alle data versleuteld (laptops, USB, werkplekken)?</t>
  </si>
  <si>
    <t xml:space="preserve">Zijn we beschermd tegen virussen, ransomware en malware?</t>
  </si>
  <si>
    <t xml:space="preserve">Zijn er maatregelen tegen phishing of CEO-fraude (technisch + trainingen)?</t>
  </si>
  <si>
    <t xml:space="preserve">Wordt overal MFA (tweestapsverificatie) gebruikt?</t>
  </si>
  <si>
    <t xml:space="preserve">Is er een goede datascheiding (wie mag bij welke data)?</t>
  </si>
  <si>
    <t xml:space="preserve">4. Beheer</t>
  </si>
  <si>
    <t xml:space="preserve">Worden werkplekken en servers actief beheerd?</t>
  </si>
  <si>
    <t xml:space="preserve">Wordt netwerkapparatuur (wifi, switches, modem) actief beheerd?</t>
  </si>
  <si>
    <t xml:space="preserve">Is er proactief beheer op de e-mailomgeving?</t>
  </si>
  <si>
    <t xml:space="preserve">Wordt de back-up actief gemonitord (slaagt, niet corrupt, niet uitgezet)?</t>
  </si>
  <si>
    <t xml:space="preserve">5. Calamiteitenplan</t>
  </si>
  <si>
    <t xml:space="preserve">Welke preventiemaatregelen zijn er getroffen?</t>
  </si>
  <si>
    <t xml:space="preserve">Welke stappen beperken de schade als het misgaat?</t>
  </si>
  <si>
    <t xml:space="preserve">Welke maatregelen zorgen voor snel herstel?</t>
  </si>
  <si>
    <t xml:space="preserve">Is er een actieplan: wie doet wat wanneer?</t>
  </si>
  <si>
    <t xml:space="preserve">6. Optimalisatie (het dak)</t>
  </si>
  <si>
    <t xml:space="preserve">Welke terugkerende taken kunnen geautomatiseerd worden?</t>
  </si>
  <si>
    <t xml:space="preserve">Welke tools maken het werk eenvoudiger (AI, to-do, wachtwoordkluis)?</t>
  </si>
  <si>
    <t xml:space="preserve">Kunnen gebruikers sneller werken (minder inloggen, sneller systeem)?</t>
  </si>
  <si>
    <t xml:space="preserve">Wat maakt dat IT fijner gebruikt kan worden (wachtwoordloos, beter scherm)?</t>
  </si>
  <si>
    <t xml:space="preserve">Score per pijler</t>
  </si>
  <si>
    <t xml:space="preserve">Automatisch berekend op basis van het Checklist-tabblad.</t>
  </si>
  <si>
    <t xml:space="preserve">Pijler</t>
  </si>
  <si>
    <t xml:space="preserve">Goed</t>
  </si>
  <si>
    <t xml:space="preserve">Kans</t>
  </si>
  <si>
    <t xml:space="preserve">Slecht</t>
  </si>
  <si>
    <t xml:space="preserve">Status</t>
  </si>
  <si>
    <t xml:space="preserve">1. Fundament</t>
  </si>
  <si>
    <t xml:space="preserve">6. Optimalisatie</t>
  </si>
  <si>
    <t xml:space="preserve">TOTAAL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</si>
</sst>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1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07294C"/>
      <name val="Calibri"/>
      <family val="0"/>
      <charset val="1"/>
    </font>
    <font>
      <i val="true"/>
      <sz val="11"/>
      <color rgb="FF555555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b val="true"/>
      <sz val="13"/>
      <color rgb="FFFFFFFF"/>
      <name val="Calibri"/>
      <family val="0"/>
      <charset val="1"/>
    </font>
    <font>
      <sz val="11"/>
      <name val="Calibri"/>
      <family val="0"/>
      <charset val="1"/>
    </font>
    <font>
      <i val="true"/>
      <sz val="10"/>
      <color rgb="FF666666"/>
      <name val="Calibri"/>
      <family val="0"/>
      <charset val="1"/>
    </font>
    <font>
      <b val="true"/>
      <sz val="11"/>
      <color rgb="FF07294C"/>
      <name val="Calibri"/>
      <family val="0"/>
      <charset val="1"/>
    </font>
    <font>
      <b val="true"/>
      <sz val="11"/>
      <color rgb="FF43A047"/>
      <name val="Calibri"/>
      <family val="0"/>
      <charset val="1"/>
    </font>
    <font>
      <b val="true"/>
      <sz val="11"/>
      <color rgb="FFF8B133"/>
      <name val="Calibri"/>
      <family val="0"/>
      <charset val="1"/>
    </font>
    <font>
      <b val="true"/>
      <sz val="11"/>
      <color rgb="FFE54545"/>
      <name val="Calibri"/>
      <family val="0"/>
      <charset val="1"/>
    </font>
    <font>
      <i val="true"/>
      <sz val="11"/>
      <name val="Calibri"/>
      <family val="0"/>
      <charset val="1"/>
    </font>
    <font>
      <b val="true"/>
      <sz val="12"/>
      <color rgb="FF07294C"/>
      <name val="Calibri"/>
      <family val="0"/>
      <charset val="1"/>
    </font>
    <font>
      <b val="true"/>
      <sz val="12"/>
      <color rgb="FF43A047"/>
      <name val="Calibri"/>
      <family val="0"/>
      <charset val="1"/>
    </font>
    <font>
      <b val="true"/>
      <sz val="12"/>
      <color rgb="FFF8B133"/>
      <name val="Calibri"/>
      <family val="0"/>
      <charset val="1"/>
    </font>
    <font>
      <b val="true"/>
      <sz val="12"/>
      <color rgb="FFE54545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07294C"/>
        <bgColor rgb="FF003300"/>
      </patternFill>
    </fill>
    <fill>
      <patternFill patternType="solid">
        <fgColor rgb="FFF8B133"/>
        <bgColor rgb="FFFFCC00"/>
      </patternFill>
    </fill>
    <fill>
      <patternFill patternType="solid">
        <fgColor rgb="FFFDD491"/>
        <bgColor rgb="FFDDDDDD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F8B133"/>
      </bottom>
      <diagonal/>
    </border>
    <border diagonalUp="false" diagonalDown="false">
      <left/>
      <right/>
      <top/>
      <bottom style="thin">
        <color rgb="FFDDDDDD"/>
      </bottom>
      <diagonal/>
    </border>
    <border diagonalUp="false" diagonalDown="false">
      <left/>
      <right/>
      <top style="medium">
        <color rgb="FF07294C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2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3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4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6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7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8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DD491"/>
      <rgbColor rgb="FF3366FF"/>
      <rgbColor rgb="FF33CCCC"/>
      <rgbColor rgb="FF99CC00"/>
      <rgbColor rgb="FFFFCC00"/>
      <rgbColor rgb="FFF8B133"/>
      <rgbColor rgb="FFE54545"/>
      <rgbColor rgb="FF666666"/>
      <rgbColor rgb="FF969696"/>
      <rgbColor rgb="FF07294C"/>
      <rgbColor rgb="FF43A047"/>
      <rgbColor rgb="FF003300"/>
      <rgbColor rgb="FF333300"/>
      <rgbColor rgb="FF993300"/>
      <rgbColor rgb="FF993366"/>
      <rgbColor rgb="FF333399"/>
      <rgbColor rgb="FF555555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70"/>
    <col collapsed="false" customWidth="true" hidden="false" outlineLevel="0" max="2" min="2" style="0" width="12"/>
    <col collapsed="false" customWidth="true" hidden="false" outlineLevel="0" max="3" min="3" style="0" width="40"/>
  </cols>
  <sheetData>
    <row r="1" customFormat="false" ht="31.5" hidden="false" customHeight="true" outlineLevel="0" collapsed="false">
      <c r="A1" s="1" t="s">
        <v>0</v>
      </c>
      <c r="B1" s="1"/>
      <c r="C1" s="1"/>
    </row>
    <row r="2" customFormat="false" ht="15" hidden="false" customHeight="false" outlineLevel="0" collapsed="false">
      <c r="A2" s="2" t="s">
        <v>1</v>
      </c>
      <c r="B2" s="2"/>
      <c r="C2" s="2"/>
    </row>
    <row r="4" customFormat="false" ht="27.75" hidden="false" customHeight="true" outlineLevel="0" collapsed="false">
      <c r="A4" s="3" t="s">
        <v>2</v>
      </c>
      <c r="B4" s="3" t="s">
        <v>3</v>
      </c>
      <c r="C4" s="3" t="s">
        <v>4</v>
      </c>
    </row>
    <row r="5" customFormat="false" ht="25.5" hidden="false" customHeight="true" outlineLevel="0" collapsed="false">
      <c r="A5" s="4" t="s">
        <v>5</v>
      </c>
      <c r="B5" s="4"/>
      <c r="C5" s="4"/>
    </row>
    <row r="6" customFormat="false" ht="31.5" hidden="false" customHeight="true" outlineLevel="0" collapsed="false">
      <c r="A6" s="5" t="s">
        <v>6</v>
      </c>
      <c r="B6" s="6"/>
      <c r="C6" s="7"/>
    </row>
    <row r="7" customFormat="false" ht="31.5" hidden="false" customHeight="true" outlineLevel="0" collapsed="false">
      <c r="A7" s="5" t="s">
        <v>7</v>
      </c>
      <c r="B7" s="6"/>
      <c r="C7" s="7"/>
    </row>
    <row r="8" customFormat="false" ht="31.5" hidden="false" customHeight="true" outlineLevel="0" collapsed="false">
      <c r="A8" s="5" t="s">
        <v>8</v>
      </c>
      <c r="B8" s="6"/>
      <c r="C8" s="7"/>
    </row>
    <row r="9" customFormat="false" ht="31.5" hidden="false" customHeight="true" outlineLevel="0" collapsed="false">
      <c r="A9" s="5" t="s">
        <v>9</v>
      </c>
      <c r="B9" s="6"/>
      <c r="C9" s="7"/>
    </row>
    <row r="10" customFormat="false" ht="31.5" hidden="false" customHeight="true" outlineLevel="0" collapsed="false">
      <c r="A10" s="5" t="s">
        <v>10</v>
      </c>
      <c r="B10" s="6"/>
      <c r="C10" s="7"/>
    </row>
    <row r="11" customFormat="false" ht="31.5" hidden="false" customHeight="true" outlineLevel="0" collapsed="false">
      <c r="A11" s="5" t="s">
        <v>11</v>
      </c>
      <c r="B11" s="6"/>
      <c r="C11" s="7"/>
    </row>
    <row r="12" customFormat="false" ht="31.5" hidden="false" customHeight="true" outlineLevel="0" collapsed="false">
      <c r="A12" s="5" t="s">
        <v>12</v>
      </c>
      <c r="B12" s="6"/>
      <c r="C12" s="7"/>
    </row>
    <row r="13" customFormat="false" ht="31.5" hidden="false" customHeight="true" outlineLevel="0" collapsed="false">
      <c r="A13" s="5" t="s">
        <v>13</v>
      </c>
      <c r="B13" s="6"/>
      <c r="C13" s="7"/>
    </row>
    <row r="14" customFormat="false" ht="25.5" hidden="false" customHeight="true" outlineLevel="0" collapsed="false">
      <c r="A14" s="4" t="s">
        <v>14</v>
      </c>
      <c r="B14" s="4"/>
      <c r="C14" s="4"/>
    </row>
    <row r="15" customFormat="false" ht="31.5" hidden="false" customHeight="true" outlineLevel="0" collapsed="false">
      <c r="A15" s="5" t="s">
        <v>15</v>
      </c>
      <c r="B15" s="6"/>
      <c r="C15" s="7"/>
    </row>
    <row r="16" customFormat="false" ht="31.5" hidden="false" customHeight="true" outlineLevel="0" collapsed="false">
      <c r="A16" s="5" t="s">
        <v>16</v>
      </c>
      <c r="B16" s="6"/>
      <c r="C16" s="7"/>
    </row>
    <row r="17" customFormat="false" ht="31.5" hidden="false" customHeight="true" outlineLevel="0" collapsed="false">
      <c r="A17" s="5" t="s">
        <v>17</v>
      </c>
      <c r="B17" s="6"/>
      <c r="C17" s="7"/>
    </row>
    <row r="18" customFormat="false" ht="31.5" hidden="false" customHeight="true" outlineLevel="0" collapsed="false">
      <c r="A18" s="5" t="s">
        <v>18</v>
      </c>
      <c r="B18" s="6"/>
      <c r="C18" s="7"/>
    </row>
    <row r="19" customFormat="false" ht="31.5" hidden="false" customHeight="true" outlineLevel="0" collapsed="false">
      <c r="A19" s="5" t="s">
        <v>19</v>
      </c>
      <c r="B19" s="6"/>
      <c r="C19" s="7"/>
    </row>
    <row r="20" customFormat="false" ht="25.5" hidden="false" customHeight="true" outlineLevel="0" collapsed="false">
      <c r="A20" s="4" t="s">
        <v>20</v>
      </c>
      <c r="B20" s="4"/>
      <c r="C20" s="4"/>
    </row>
    <row r="21" customFormat="false" ht="31.5" hidden="false" customHeight="true" outlineLevel="0" collapsed="false">
      <c r="A21" s="5" t="s">
        <v>21</v>
      </c>
      <c r="B21" s="6"/>
      <c r="C21" s="7"/>
    </row>
    <row r="22" customFormat="false" ht="31.5" hidden="false" customHeight="true" outlineLevel="0" collapsed="false">
      <c r="A22" s="5" t="s">
        <v>22</v>
      </c>
      <c r="B22" s="6"/>
      <c r="C22" s="7"/>
    </row>
    <row r="23" customFormat="false" ht="31.5" hidden="false" customHeight="true" outlineLevel="0" collapsed="false">
      <c r="A23" s="5" t="s">
        <v>23</v>
      </c>
      <c r="B23" s="6"/>
      <c r="C23" s="7"/>
    </row>
    <row r="24" customFormat="false" ht="31.5" hidden="false" customHeight="true" outlineLevel="0" collapsed="false">
      <c r="A24" s="5" t="s">
        <v>24</v>
      </c>
      <c r="B24" s="6"/>
      <c r="C24" s="7"/>
    </row>
    <row r="25" customFormat="false" ht="31.5" hidden="false" customHeight="true" outlineLevel="0" collapsed="false">
      <c r="A25" s="5" t="s">
        <v>25</v>
      </c>
      <c r="B25" s="6"/>
      <c r="C25" s="7"/>
    </row>
    <row r="26" customFormat="false" ht="25.5" hidden="false" customHeight="true" outlineLevel="0" collapsed="false">
      <c r="A26" s="4" t="s">
        <v>26</v>
      </c>
      <c r="B26" s="4"/>
      <c r="C26" s="4"/>
    </row>
    <row r="27" customFormat="false" ht="31.5" hidden="false" customHeight="true" outlineLevel="0" collapsed="false">
      <c r="A27" s="5" t="s">
        <v>27</v>
      </c>
      <c r="B27" s="6"/>
      <c r="C27" s="7"/>
    </row>
    <row r="28" customFormat="false" ht="31.5" hidden="false" customHeight="true" outlineLevel="0" collapsed="false">
      <c r="A28" s="5" t="s">
        <v>28</v>
      </c>
      <c r="B28" s="6"/>
      <c r="C28" s="7"/>
    </row>
    <row r="29" customFormat="false" ht="31.5" hidden="false" customHeight="true" outlineLevel="0" collapsed="false">
      <c r="A29" s="5" t="s">
        <v>29</v>
      </c>
      <c r="B29" s="6"/>
      <c r="C29" s="7"/>
    </row>
    <row r="30" customFormat="false" ht="31.5" hidden="false" customHeight="true" outlineLevel="0" collapsed="false">
      <c r="A30" s="5" t="s">
        <v>30</v>
      </c>
      <c r="B30" s="6"/>
      <c r="C30" s="7"/>
    </row>
    <row r="31" customFormat="false" ht="25.5" hidden="false" customHeight="true" outlineLevel="0" collapsed="false">
      <c r="A31" s="4" t="s">
        <v>31</v>
      </c>
      <c r="B31" s="4"/>
      <c r="C31" s="4"/>
    </row>
    <row r="32" customFormat="false" ht="31.5" hidden="false" customHeight="true" outlineLevel="0" collapsed="false">
      <c r="A32" s="5" t="s">
        <v>32</v>
      </c>
      <c r="B32" s="6"/>
      <c r="C32" s="7"/>
    </row>
    <row r="33" customFormat="false" ht="31.5" hidden="false" customHeight="true" outlineLevel="0" collapsed="false">
      <c r="A33" s="5" t="s">
        <v>33</v>
      </c>
      <c r="B33" s="6"/>
      <c r="C33" s="7"/>
    </row>
    <row r="34" customFormat="false" ht="31.5" hidden="false" customHeight="true" outlineLevel="0" collapsed="false">
      <c r="A34" s="5" t="s">
        <v>34</v>
      </c>
      <c r="B34" s="6"/>
      <c r="C34" s="7"/>
    </row>
    <row r="35" customFormat="false" ht="31.5" hidden="false" customHeight="true" outlineLevel="0" collapsed="false">
      <c r="A35" s="5" t="s">
        <v>35</v>
      </c>
      <c r="B35" s="6"/>
      <c r="C35" s="7"/>
    </row>
    <row r="36" customFormat="false" ht="25.5" hidden="false" customHeight="true" outlineLevel="0" collapsed="false">
      <c r="A36" s="4" t="s">
        <v>36</v>
      </c>
      <c r="B36" s="4"/>
      <c r="C36" s="4"/>
    </row>
    <row r="37" customFormat="false" ht="31.5" hidden="false" customHeight="true" outlineLevel="0" collapsed="false">
      <c r="A37" s="5" t="s">
        <v>37</v>
      </c>
      <c r="B37" s="6"/>
      <c r="C37" s="7"/>
    </row>
    <row r="38" customFormat="false" ht="31.5" hidden="false" customHeight="true" outlineLevel="0" collapsed="false">
      <c r="A38" s="5" t="s">
        <v>38</v>
      </c>
      <c r="B38" s="6"/>
      <c r="C38" s="7"/>
    </row>
    <row r="39" customFormat="false" ht="31.5" hidden="false" customHeight="true" outlineLevel="0" collapsed="false">
      <c r="A39" s="5" t="s">
        <v>39</v>
      </c>
      <c r="B39" s="6"/>
      <c r="C39" s="7"/>
    </row>
    <row r="40" customFormat="false" ht="31.5" hidden="false" customHeight="true" outlineLevel="0" collapsed="false">
      <c r="A40" s="5" t="s">
        <v>40</v>
      </c>
      <c r="B40" s="6"/>
      <c r="C40" s="7"/>
    </row>
  </sheetData>
  <mergeCells count="8">
    <mergeCell ref="A1:C1"/>
    <mergeCell ref="A2:C2"/>
    <mergeCell ref="A5:C5"/>
    <mergeCell ref="A14:C14"/>
    <mergeCell ref="A20:C20"/>
    <mergeCell ref="A26:C26"/>
    <mergeCell ref="A31:C31"/>
    <mergeCell ref="A36:C36"/>
  </mergeCells>
  <dataValidations count="1">
    <dataValidation allowBlank="true" error="Kies Goed, Kans of Slecht" errorStyle="stop" operator="between" prompt="Selecteer een score" showDropDown="false" showErrorMessage="false" showInputMessage="false" sqref="B6:B13 B15:B19 B21:B25 B27:B30 B32:B35 B37:B40" type="list">
      <formula1>"Goed,Kans,Slecht"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8"/>
    <col collapsed="false" customWidth="true" hidden="false" outlineLevel="0" max="4" min="2" style="0" width="10"/>
    <col collapsed="false" customWidth="true" hidden="false" outlineLevel="0" max="5" min="5" style="0" width="32"/>
  </cols>
  <sheetData>
    <row r="1" customFormat="false" ht="31.5" hidden="false" customHeight="true" outlineLevel="0" collapsed="false">
      <c r="A1" s="1" t="s">
        <v>41</v>
      </c>
      <c r="B1" s="1"/>
      <c r="C1" s="1"/>
      <c r="D1" s="1"/>
      <c r="E1" s="1"/>
    </row>
    <row r="2" customFormat="false" ht="15" hidden="false" customHeight="false" outlineLevel="0" collapsed="false">
      <c r="A2" s="2" t="s">
        <v>42</v>
      </c>
      <c r="B2" s="2"/>
      <c r="C2" s="2"/>
      <c r="D2" s="2"/>
      <c r="E2" s="2"/>
    </row>
    <row r="4" customFormat="false" ht="27.75" hidden="false" customHeight="true" outlineLevel="0" collapsed="false">
      <c r="A4" s="3" t="s">
        <v>43</v>
      </c>
      <c r="B4" s="3" t="s">
        <v>44</v>
      </c>
      <c r="C4" s="3" t="s">
        <v>45</v>
      </c>
      <c r="D4" s="3" t="s">
        <v>46</v>
      </c>
      <c r="E4" s="3" t="s">
        <v>47</v>
      </c>
    </row>
    <row r="5" customFormat="false" ht="15" hidden="false" customHeight="false" outlineLevel="0" collapsed="false">
      <c r="A5" s="8" t="s">
        <v>48</v>
      </c>
      <c r="B5" s="9" t="n">
        <f aca="false">COUNTIF(Checklist!B6:B13,"Goed")</f>
        <v>0</v>
      </c>
      <c r="C5" s="10" t="n">
        <f aca="false">COUNTIF(Checklist!B6:B13,"Kans")</f>
        <v>0</v>
      </c>
      <c r="D5" s="11" t="n">
        <f aca="false">COUNTIF(Checklist!B6:B13,"Slecht")</f>
        <v>0</v>
      </c>
      <c r="E5" s="12" t="str">
        <f aca="false">IF(D5&gt;0,"Aandacht nodig",IF(C5&gt;0,"Ruimte voor verbetering",IF(B5&gt;0,"Goed op orde","Nog invullen")))</f>
        <v>Nog invullen</v>
      </c>
    </row>
    <row r="6" customFormat="false" ht="15" hidden="false" customHeight="false" outlineLevel="0" collapsed="false">
      <c r="A6" s="8" t="s">
        <v>14</v>
      </c>
      <c r="B6" s="9" t="n">
        <f aca="false">COUNTIF(Checklist!B15:B19,"Goed")</f>
        <v>0</v>
      </c>
      <c r="C6" s="10" t="n">
        <f aca="false">COUNTIF(Checklist!B15:B19,"Kans")</f>
        <v>0</v>
      </c>
      <c r="D6" s="11" t="n">
        <f aca="false">COUNTIF(Checklist!B15:B19,"Slecht")</f>
        <v>0</v>
      </c>
      <c r="E6" s="12" t="str">
        <f aca="false">IF(D6&gt;0,"Aandacht nodig",IF(C6&gt;0,"Ruimte voor verbetering",IF(B6&gt;0,"Goed op orde","Nog invullen")))</f>
        <v>Nog invullen</v>
      </c>
    </row>
    <row r="7" customFormat="false" ht="15" hidden="false" customHeight="false" outlineLevel="0" collapsed="false">
      <c r="A7" s="8" t="s">
        <v>20</v>
      </c>
      <c r="B7" s="9" t="n">
        <f aca="false">COUNTIF(Checklist!B21:B25,"Goed")</f>
        <v>0</v>
      </c>
      <c r="C7" s="10" t="n">
        <f aca="false">COUNTIF(Checklist!B21:B25,"Kans")</f>
        <v>0</v>
      </c>
      <c r="D7" s="11" t="n">
        <f aca="false">COUNTIF(Checklist!B21:B25,"Slecht")</f>
        <v>0</v>
      </c>
      <c r="E7" s="12" t="str">
        <f aca="false">IF(D7&gt;0,"Aandacht nodig",IF(C7&gt;0,"Ruimte voor verbetering",IF(B7&gt;0,"Goed op orde","Nog invullen")))</f>
        <v>Nog invullen</v>
      </c>
    </row>
    <row r="8" customFormat="false" ht="15" hidden="false" customHeight="false" outlineLevel="0" collapsed="false">
      <c r="A8" s="8" t="s">
        <v>26</v>
      </c>
      <c r="B8" s="9" t="n">
        <f aca="false">COUNTIF(Checklist!B27:B30,"Goed")</f>
        <v>0</v>
      </c>
      <c r="C8" s="10" t="n">
        <f aca="false">COUNTIF(Checklist!B27:B30,"Kans")</f>
        <v>0</v>
      </c>
      <c r="D8" s="11" t="n">
        <f aca="false">COUNTIF(Checklist!B27:B30,"Slecht")</f>
        <v>0</v>
      </c>
      <c r="E8" s="12" t="str">
        <f aca="false">IF(D8&gt;0,"Aandacht nodig",IF(C8&gt;0,"Ruimte voor verbetering",IF(B8&gt;0,"Goed op orde","Nog invullen")))</f>
        <v>Nog invullen</v>
      </c>
    </row>
    <row r="9" customFormat="false" ht="15" hidden="false" customHeight="false" outlineLevel="0" collapsed="false">
      <c r="A9" s="8" t="s">
        <v>31</v>
      </c>
      <c r="B9" s="9" t="n">
        <f aca="false">COUNTIF(Checklist!B32:B35,"Goed")</f>
        <v>0</v>
      </c>
      <c r="C9" s="10" t="n">
        <f aca="false">COUNTIF(Checklist!B32:B35,"Kans")</f>
        <v>0</v>
      </c>
      <c r="D9" s="11" t="n">
        <f aca="false">COUNTIF(Checklist!B32:B35,"Slecht")</f>
        <v>0</v>
      </c>
      <c r="E9" s="12" t="str">
        <f aca="false">IF(D9&gt;0,"Aandacht nodig",IF(C9&gt;0,"Ruimte voor verbetering",IF(B9&gt;0,"Goed op orde","Nog invullen")))</f>
        <v>Nog invullen</v>
      </c>
    </row>
    <row r="10" customFormat="false" ht="15" hidden="false" customHeight="false" outlineLevel="0" collapsed="false">
      <c r="A10" s="8" t="s">
        <v>49</v>
      </c>
      <c r="B10" s="9" t="n">
        <f aca="false">COUNTIF(Checklist!B37:B40,"Goed")</f>
        <v>0</v>
      </c>
      <c r="C10" s="10" t="n">
        <f aca="false">COUNTIF(Checklist!B37:B40,"Kans")</f>
        <v>0</v>
      </c>
      <c r="D10" s="11" t="n">
        <f aca="false">COUNTIF(Checklist!B37:B40,"Slecht")</f>
        <v>0</v>
      </c>
      <c r="E10" s="12" t="str">
        <f aca="false">IF(D10&gt;0,"Aandacht nodig",IF(C10&gt;0,"Ruimte voor verbetering",IF(B10&gt;0,"Goed op orde","Nog invullen")))</f>
        <v>Nog invullen</v>
      </c>
    </row>
    <row r="12" customFormat="false" ht="15" hidden="false" customHeight="false" outlineLevel="0" collapsed="false">
      <c r="A12" s="13" t="s">
        <v>50</v>
      </c>
      <c r="B12" s="14" t="n">
        <f aca="false">SUM(B5:B10)</f>
        <v>0</v>
      </c>
      <c r="C12" s="15" t="n">
        <f aca="false">SUM(C5:C10)</f>
        <v>0</v>
      </c>
      <c r="D12" s="16" t="n">
        <f aca="false">SUM(D5:D10)</f>
        <v>0</v>
      </c>
      <c r="E12" s="13" t="str">
        <f aca="false">IF(D12&gt;3,"Eerst de basis op orde",IF(D12&gt;0,"Werk aan de zwakke punten",IF(C12&gt;3,"Goede basis, optimaliseer","Je staat als een huis")))</f>
        <v>Je staat als een huis</v>
      </c>
    </row>
  </sheetData>
  <mergeCells count="2">
    <mergeCell ref="A1:E1"/>
    <mergeCell ref="A2:E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2026-05-29T13:31:37Z</dcterms:created>
  <dc:creator>openpyxl</dc:creator>
  <dc:description/>
  <dc:language>en-US</dc:language>
  <cp:lastModifiedBy/>
  <dcterms:modified xsi:type="dcterms:W3CDTF">2026-05-29T13:31:37Z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